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8800" windowHeight="13340" tabRatio="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'Sheet1'!$A$4:$L$57</definedName>
  </definedNames>
  <calcPr fullCalcOnLoad="1"/>
</workbook>
</file>

<file path=xl/sharedStrings.xml><?xml version="1.0" encoding="utf-8"?>
<sst xmlns="http://schemas.openxmlformats.org/spreadsheetml/2006/main" count="278" uniqueCount="102">
  <si>
    <t>Ben Kvanli &amp; Mark Poindexter</t>
  </si>
  <si>
    <t>Tyler Hinton &amp; William Grubb</t>
  </si>
  <si>
    <t>Junior 16 &amp; Cadet</t>
  </si>
  <si>
    <t>Athlete</t>
  </si>
  <si>
    <t>C - HCC</t>
  </si>
  <si>
    <t>A - Novice</t>
  </si>
  <si>
    <t>B - OTTQ</t>
  </si>
  <si>
    <t>Olympic Team Trials Qualifier - Whitewater Slalom</t>
  </si>
  <si>
    <t>Competition Results</t>
  </si>
  <si>
    <t>Womens Kayak</t>
  </si>
  <si>
    <t>Men's Kayak</t>
  </si>
  <si>
    <t>Canoe (Single)</t>
  </si>
  <si>
    <t>Canoe (Doubles)</t>
  </si>
  <si>
    <t>Heather Corey</t>
  </si>
  <si>
    <t>Jessica Subido</t>
  </si>
  <si>
    <t>Kristen Bierle</t>
  </si>
  <si>
    <t>Tyler Hinton</t>
  </si>
  <si>
    <t>Matt Fritz</t>
  </si>
  <si>
    <t>Laura Egerdal</t>
  </si>
  <si>
    <t>Pablo McCandless</t>
  </si>
  <si>
    <t>Ben Kvanli</t>
  </si>
  <si>
    <t>Granite Bay, California</t>
  </si>
  <si>
    <t>Boise, Idaho</t>
  </si>
  <si>
    <t>Ashville, North Carolina</t>
  </si>
  <si>
    <t>San Marcos, Texas</t>
  </si>
  <si>
    <t>San Marcos and Austin, Texas</t>
  </si>
  <si>
    <t>Charlotte, North Carolina</t>
  </si>
  <si>
    <t>Lafayette, Colorado</t>
  </si>
  <si>
    <t>Dallas, Texas</t>
  </si>
  <si>
    <t>Austin Kiefer</t>
  </si>
  <si>
    <t>Saint Louis, Missouri</t>
  </si>
  <si>
    <t>Kai Rogers</t>
  </si>
  <si>
    <t>Martin Greenburg</t>
  </si>
  <si>
    <t>J.P. Griffith</t>
  </si>
  <si>
    <t>Tyger Volrath</t>
  </si>
  <si>
    <t>Luke Farney</t>
  </si>
  <si>
    <t>Michael Turvey</t>
  </si>
  <si>
    <t>Court Wiggins</t>
  </si>
  <si>
    <t>Michelle Kvanli</t>
  </si>
  <si>
    <t>Erin Cambridge</t>
  </si>
  <si>
    <t>Henry Heyman</t>
  </si>
  <si>
    <t>Jack Heyman</t>
  </si>
  <si>
    <t>Andre Sanborn</t>
  </si>
  <si>
    <t>Mary Egan</t>
  </si>
  <si>
    <t>Chelsea Bornemann</t>
  </si>
  <si>
    <t>Larry Lewis</t>
  </si>
  <si>
    <t>Jeff Leach</t>
  </si>
  <si>
    <t>Steve Ford</t>
  </si>
  <si>
    <t>Bruce Litton</t>
  </si>
  <si>
    <t>Charles McDonald</t>
  </si>
  <si>
    <t>Jennifer Fritz</t>
  </si>
  <si>
    <t>Chuck Babb</t>
  </si>
  <si>
    <t>Dan Carroll</t>
  </si>
  <si>
    <t>Scott Coultas</t>
  </si>
  <si>
    <t>Adam Moroney</t>
  </si>
  <si>
    <t>Bill Thomas</t>
  </si>
  <si>
    <t>Clyde Mahler</t>
  </si>
  <si>
    <t xml:space="preserve">Run #1 </t>
  </si>
  <si>
    <t>Run #2</t>
  </si>
  <si>
    <t>Total</t>
  </si>
  <si>
    <t>Score</t>
  </si>
  <si>
    <t>Time</t>
  </si>
  <si>
    <t>Penalties</t>
  </si>
  <si>
    <t>Event</t>
  </si>
  <si>
    <t>Class</t>
  </si>
  <si>
    <t>Canoe (Single/Womens)</t>
  </si>
  <si>
    <t>Cadet</t>
  </si>
  <si>
    <t>AgeGroup</t>
  </si>
  <si>
    <t>Hometown(s)</t>
  </si>
  <si>
    <t>DNS</t>
  </si>
  <si>
    <t>DNF</t>
  </si>
  <si>
    <t>Euless, Texas</t>
  </si>
  <si>
    <t>Boulder, Colorado</t>
  </si>
  <si>
    <t>Boerne, Texas</t>
  </si>
  <si>
    <t>Leicestershire, United Kingdom</t>
  </si>
  <si>
    <t>Rebecca Moore</t>
  </si>
  <si>
    <t>League City, Texas</t>
  </si>
  <si>
    <t>DNR</t>
  </si>
  <si>
    <t>Larry Bracken</t>
  </si>
  <si>
    <t>Cove, Texas</t>
  </si>
  <si>
    <t>Tomball, Texas</t>
  </si>
  <si>
    <t>Houston, Texas</t>
  </si>
  <si>
    <t>Joellyn Newbold</t>
  </si>
  <si>
    <t>Austin, Texas</t>
  </si>
  <si>
    <t>Arlington, Texas</t>
  </si>
  <si>
    <t>Penbrook, Texas</t>
  </si>
  <si>
    <t>Magnolia, Texas</t>
  </si>
  <si>
    <t>Wimberly, Texas</t>
  </si>
  <si>
    <t>Nicholas Jackson</t>
  </si>
  <si>
    <t>Denver, Colorado</t>
  </si>
  <si>
    <t>Steamboat, Colorado</t>
  </si>
  <si>
    <t>State College, Pennsylvania</t>
  </si>
  <si>
    <t>Smyrna, Georgia</t>
  </si>
  <si>
    <t>Jeffrey Gette</t>
  </si>
  <si>
    <t>Philipsburg, Pennsylvania</t>
  </si>
  <si>
    <t>Brenham, Texas</t>
  </si>
  <si>
    <t>William Grubb</t>
  </si>
  <si>
    <t>Junior</t>
  </si>
  <si>
    <t>Adult</t>
  </si>
  <si>
    <t>Cub Cadet</t>
  </si>
  <si>
    <t>Junior 16</t>
  </si>
  <si>
    <t>Rio Vista Whitewater Park - San Marcos, Texas - Feb 17th,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</si>
</sst>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Geneva"/>
      <family val="0"/>
    </font>
    <font>
      <b/>
      <sz val="14"/>
      <name val="Verdana"/>
      <family val="0"/>
    </font>
    <font>
      <b/>
      <sz val="2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1" fontId="0" fillId="0" borderId="3" xfId="15" applyNumberFormat="1" applyFont="1" applyFill="1" applyBorder="1" applyAlignment="1">
      <alignment horizontal="center"/>
    </xf>
    <xf numFmtId="166" fontId="0" fillId="0" borderId="1" xfId="15" applyNumberFormat="1" applyFill="1" applyBorder="1" applyAlignment="1">
      <alignment horizontal="center"/>
    </xf>
    <xf numFmtId="166" fontId="0" fillId="0" borderId="4" xfId="15" applyNumberFormat="1" applyFill="1" applyBorder="1" applyAlignment="1">
      <alignment horizontal="center"/>
    </xf>
    <xf numFmtId="1" fontId="0" fillId="0" borderId="3" xfId="15" applyNumberFormat="1" applyFill="1" applyBorder="1" applyAlignment="1">
      <alignment horizontal="center"/>
    </xf>
    <xf numFmtId="166" fontId="0" fillId="0" borderId="5" xfId="15" applyNumberFormat="1" applyFill="1" applyBorder="1" applyAlignment="1">
      <alignment horizontal="center"/>
    </xf>
    <xf numFmtId="166" fontId="0" fillId="0" borderId="1" xfId="15" applyNumberFormat="1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 horizontal="center"/>
    </xf>
    <xf numFmtId="166" fontId="0" fillId="0" borderId="5" xfId="15" applyNumberFormat="1" applyFont="1" applyFill="1" applyBorder="1" applyAlignment="1">
      <alignment horizontal="center"/>
    </xf>
    <xf numFmtId="166" fontId="0" fillId="0" borderId="3" xfId="15" applyNumberFormat="1" applyFill="1" applyBorder="1" applyAlignment="1">
      <alignment horizontal="center"/>
    </xf>
    <xf numFmtId="1" fontId="0" fillId="0" borderId="6" xfId="15" applyNumberFormat="1" applyFill="1" applyBorder="1" applyAlignment="1">
      <alignment horizontal="center"/>
    </xf>
    <xf numFmtId="166" fontId="0" fillId="0" borderId="7" xfId="15" applyNumberFormat="1" applyFill="1" applyBorder="1" applyAlignment="1">
      <alignment horizontal="center"/>
    </xf>
    <xf numFmtId="166" fontId="0" fillId="0" borderId="8" xfId="15" applyNumberFormat="1" applyFill="1" applyBorder="1" applyAlignment="1">
      <alignment horizontal="center"/>
    </xf>
    <xf numFmtId="1" fontId="0" fillId="0" borderId="6" xfId="15" applyNumberFormat="1" applyFont="1" applyFill="1" applyBorder="1" applyAlignment="1">
      <alignment horizontal="center"/>
    </xf>
    <xf numFmtId="166" fontId="0" fillId="0" borderId="7" xfId="15" applyNumberFormat="1" applyFont="1" applyFill="1" applyBorder="1" applyAlignment="1">
      <alignment horizontal="center"/>
    </xf>
    <xf numFmtId="166" fontId="0" fillId="0" borderId="8" xfId="15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" fontId="0" fillId="2" borderId="3" xfId="15" applyNumberFormat="1" applyFill="1" applyBorder="1" applyAlignment="1">
      <alignment horizontal="center"/>
    </xf>
    <xf numFmtId="166" fontId="0" fillId="2" borderId="1" xfId="15" applyNumberFormat="1" applyFill="1" applyBorder="1" applyAlignment="1">
      <alignment horizontal="center"/>
    </xf>
    <xf numFmtId="166" fontId="0" fillId="2" borderId="4" xfId="15" applyNumberFormat="1" applyFill="1" applyBorder="1" applyAlignment="1">
      <alignment horizontal="center"/>
    </xf>
    <xf numFmtId="166" fontId="0" fillId="2" borderId="5" xfId="15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85" zoomScaleNormal="85" workbookViewId="0" topLeftCell="A1">
      <selection activeCell="A3" sqref="A3"/>
    </sheetView>
  </sheetViews>
  <sheetFormatPr defaultColWidth="11.00390625" defaultRowHeight="12.75"/>
  <cols>
    <col min="1" max="1" width="10.25390625" style="1" customWidth="1"/>
    <col min="2" max="2" width="21.25390625" style="1" customWidth="1"/>
    <col min="3" max="3" width="16.25390625" style="1" bestFit="1" customWidth="1"/>
    <col min="4" max="4" width="26.00390625" style="1" bestFit="1" customWidth="1"/>
    <col min="5" max="5" width="27.625" style="1" bestFit="1" customWidth="1"/>
    <col min="6" max="6" width="8.875" style="1" customWidth="1"/>
    <col min="7" max="8" width="10.25390625" style="1" customWidth="1"/>
    <col min="9" max="9" width="9.125" style="1" customWidth="1"/>
    <col min="10" max="11" width="9.25390625" style="1" customWidth="1"/>
    <col min="12" max="12" width="9.125" style="1" customWidth="1"/>
    <col min="13" max="16384" width="10.75390625" style="1" customWidth="1"/>
  </cols>
  <sheetData>
    <row r="1" spans="1:12" ht="27.75">
      <c r="A1" s="26" t="s">
        <v>7</v>
      </c>
      <c r="F1" s="37" t="s">
        <v>8</v>
      </c>
      <c r="G1" s="37"/>
      <c r="H1" s="37"/>
      <c r="I1" s="37"/>
      <c r="J1" s="37"/>
      <c r="K1" s="37"/>
      <c r="L1" s="37"/>
    </row>
    <row r="2" ht="18.75" thickBot="1">
      <c r="A2" s="25" t="s">
        <v>101</v>
      </c>
    </row>
    <row r="3" spans="6:12" ht="12.75">
      <c r="F3" s="34" t="s">
        <v>57</v>
      </c>
      <c r="G3" s="35"/>
      <c r="H3" s="36"/>
      <c r="I3" s="34" t="s">
        <v>58</v>
      </c>
      <c r="J3" s="35" t="s">
        <v>58</v>
      </c>
      <c r="K3" s="36" t="s">
        <v>58</v>
      </c>
      <c r="L3" s="29" t="s">
        <v>59</v>
      </c>
    </row>
    <row r="4" spans="1:12" ht="12.75">
      <c r="A4" s="27" t="s">
        <v>63</v>
      </c>
      <c r="B4" s="27" t="s">
        <v>64</v>
      </c>
      <c r="C4" s="27" t="s">
        <v>67</v>
      </c>
      <c r="D4" s="27" t="s">
        <v>3</v>
      </c>
      <c r="E4" s="28" t="s">
        <v>68</v>
      </c>
      <c r="F4" s="30" t="s">
        <v>62</v>
      </c>
      <c r="G4" s="31" t="s">
        <v>61</v>
      </c>
      <c r="H4" s="32" t="s">
        <v>60</v>
      </c>
      <c r="I4" s="30" t="s">
        <v>62</v>
      </c>
      <c r="J4" s="31" t="s">
        <v>61</v>
      </c>
      <c r="K4" s="32" t="s">
        <v>60</v>
      </c>
      <c r="L4" s="33" t="s">
        <v>60</v>
      </c>
    </row>
    <row r="5" spans="1:12" ht="12.75">
      <c r="A5" s="2" t="s">
        <v>5</v>
      </c>
      <c r="B5" s="2" t="s">
        <v>10</v>
      </c>
      <c r="C5" s="2" t="s">
        <v>66</v>
      </c>
      <c r="D5" s="2" t="s">
        <v>42</v>
      </c>
      <c r="E5" s="3" t="s">
        <v>87</v>
      </c>
      <c r="F5" s="7">
        <v>0</v>
      </c>
      <c r="G5" s="5">
        <v>47.2</v>
      </c>
      <c r="H5" s="6">
        <f>F5+G5</f>
        <v>47.2</v>
      </c>
      <c r="I5" s="7">
        <v>0</v>
      </c>
      <c r="J5" s="5">
        <v>55.8</v>
      </c>
      <c r="K5" s="6">
        <f>I5+J5</f>
        <v>55.8</v>
      </c>
      <c r="L5" s="8">
        <f>K5+H5</f>
        <v>103</v>
      </c>
    </row>
    <row r="6" spans="1:12" ht="12.75">
      <c r="A6" s="2" t="s">
        <v>5</v>
      </c>
      <c r="B6" s="2" t="s">
        <v>10</v>
      </c>
      <c r="C6" s="2" t="s">
        <v>98</v>
      </c>
      <c r="D6" s="2" t="s">
        <v>45</v>
      </c>
      <c r="E6" s="3" t="s">
        <v>84</v>
      </c>
      <c r="F6" s="7">
        <v>2</v>
      </c>
      <c r="G6" s="5">
        <v>76.4</v>
      </c>
      <c r="H6" s="6">
        <f>F6+G6</f>
        <v>78.4</v>
      </c>
      <c r="I6" s="7">
        <v>52</v>
      </c>
      <c r="J6" s="5">
        <v>64</v>
      </c>
      <c r="K6" s="6">
        <f>I6+J6</f>
        <v>116</v>
      </c>
      <c r="L6" s="8">
        <f>K6+H6</f>
        <v>194.4</v>
      </c>
    </row>
    <row r="7" spans="1:12" ht="12.75">
      <c r="A7" s="2" t="s">
        <v>5</v>
      </c>
      <c r="B7" s="2" t="s">
        <v>10</v>
      </c>
      <c r="C7" s="2" t="s">
        <v>98</v>
      </c>
      <c r="D7" s="2" t="s">
        <v>46</v>
      </c>
      <c r="E7" s="3" t="s">
        <v>81</v>
      </c>
      <c r="F7" s="7">
        <v>104</v>
      </c>
      <c r="G7" s="5">
        <v>59.2</v>
      </c>
      <c r="H7" s="6">
        <f>F7+G7</f>
        <v>163.2</v>
      </c>
      <c r="I7" s="7">
        <v>152</v>
      </c>
      <c r="J7" s="5">
        <v>59.7</v>
      </c>
      <c r="K7" s="6">
        <f>I7+J7</f>
        <v>211.7</v>
      </c>
      <c r="L7" s="8">
        <f>K7+H7</f>
        <v>374.9</v>
      </c>
    </row>
    <row r="8" spans="1:12" ht="12.75">
      <c r="A8" s="19"/>
      <c r="B8" s="19"/>
      <c r="C8" s="19"/>
      <c r="D8" s="19"/>
      <c r="E8" s="20"/>
      <c r="F8" s="21"/>
      <c r="G8" s="22"/>
      <c r="H8" s="23"/>
      <c r="I8" s="21"/>
      <c r="J8" s="22"/>
      <c r="K8" s="23"/>
      <c r="L8" s="24"/>
    </row>
    <row r="9" spans="1:12" ht="12.75">
      <c r="A9" s="2" t="s">
        <v>5</v>
      </c>
      <c r="B9" s="2" t="s">
        <v>9</v>
      </c>
      <c r="C9" s="2" t="s">
        <v>99</v>
      </c>
      <c r="D9" s="2" t="s">
        <v>44</v>
      </c>
      <c r="E9" s="3" t="s">
        <v>87</v>
      </c>
      <c r="F9" s="7">
        <v>0</v>
      </c>
      <c r="G9" s="5">
        <v>75.4</v>
      </c>
      <c r="H9" s="6">
        <f>F9+G9</f>
        <v>75.4</v>
      </c>
      <c r="I9" s="7">
        <v>4</v>
      </c>
      <c r="J9" s="5">
        <v>88.3</v>
      </c>
      <c r="K9" s="6">
        <f>I9+J9</f>
        <v>92.3</v>
      </c>
      <c r="L9" s="8">
        <f>K9+H9</f>
        <v>167.7</v>
      </c>
    </row>
    <row r="10" spans="1:12" ht="12.75">
      <c r="A10" s="2" t="s">
        <v>5</v>
      </c>
      <c r="B10" s="2" t="s">
        <v>9</v>
      </c>
      <c r="C10" s="2" t="s">
        <v>98</v>
      </c>
      <c r="D10" s="2" t="s">
        <v>43</v>
      </c>
      <c r="E10" s="3" t="s">
        <v>83</v>
      </c>
      <c r="F10" s="7">
        <v>6</v>
      </c>
      <c r="G10" s="5">
        <v>65</v>
      </c>
      <c r="H10" s="6">
        <f>F10+G10</f>
        <v>71</v>
      </c>
      <c r="I10" s="7">
        <v>50</v>
      </c>
      <c r="J10" s="5">
        <v>71.1</v>
      </c>
      <c r="K10" s="6">
        <f>I10+J10</f>
        <v>121.1</v>
      </c>
      <c r="L10" s="8">
        <f>K10+H10</f>
        <v>192.1</v>
      </c>
    </row>
    <row r="11" spans="1:12" ht="12.75">
      <c r="A11" s="19"/>
      <c r="B11" s="19"/>
      <c r="C11" s="19"/>
      <c r="D11" s="19"/>
      <c r="E11" s="20"/>
      <c r="F11" s="21"/>
      <c r="G11" s="22"/>
      <c r="H11" s="23"/>
      <c r="I11" s="21"/>
      <c r="J11" s="22"/>
      <c r="K11" s="23"/>
      <c r="L11" s="24"/>
    </row>
    <row r="12" spans="1:12" ht="12.75">
      <c r="A12" s="2" t="s">
        <v>6</v>
      </c>
      <c r="B12" s="2" t="s">
        <v>12</v>
      </c>
      <c r="C12" s="2" t="s">
        <v>98</v>
      </c>
      <c r="D12" s="2" t="s">
        <v>0</v>
      </c>
      <c r="E12" s="3" t="s">
        <v>25</v>
      </c>
      <c r="F12" s="7">
        <v>6</v>
      </c>
      <c r="G12" s="5">
        <v>92.2</v>
      </c>
      <c r="H12" s="6">
        <f>F12+G12</f>
        <v>98.2</v>
      </c>
      <c r="I12" s="7">
        <v>6</v>
      </c>
      <c r="J12" s="5">
        <v>89.5</v>
      </c>
      <c r="K12" s="6">
        <f>I12+J12</f>
        <v>95.5</v>
      </c>
      <c r="L12" s="8">
        <f>K12+H12</f>
        <v>193.7</v>
      </c>
    </row>
    <row r="13" spans="1:12" ht="12.75">
      <c r="A13" s="2" t="s">
        <v>6</v>
      </c>
      <c r="B13" s="2" t="s">
        <v>12</v>
      </c>
      <c r="C13" s="2" t="s">
        <v>2</v>
      </c>
      <c r="D13" s="2" t="s">
        <v>1</v>
      </c>
      <c r="E13" s="3" t="s">
        <v>27</v>
      </c>
      <c r="F13" s="7">
        <v>18</v>
      </c>
      <c r="G13" s="5">
        <v>148.5</v>
      </c>
      <c r="H13" s="6">
        <f>F13+G13</f>
        <v>166.5</v>
      </c>
      <c r="I13" s="7">
        <v>18</v>
      </c>
      <c r="J13" s="5">
        <v>120.5</v>
      </c>
      <c r="K13" s="6">
        <f>I13+J13</f>
        <v>138.5</v>
      </c>
      <c r="L13" s="8">
        <f>K13+H13</f>
        <v>305</v>
      </c>
    </row>
    <row r="14" spans="1:12" ht="12.75">
      <c r="A14" s="19"/>
      <c r="B14" s="19"/>
      <c r="C14" s="19"/>
      <c r="D14" s="19"/>
      <c r="E14" s="20"/>
      <c r="F14" s="21"/>
      <c r="G14" s="22"/>
      <c r="H14" s="23"/>
      <c r="I14" s="21"/>
      <c r="J14" s="22"/>
      <c r="K14" s="23"/>
      <c r="L14" s="24"/>
    </row>
    <row r="15" spans="1:12" ht="12.75">
      <c r="A15" s="2" t="s">
        <v>6</v>
      </c>
      <c r="B15" s="2" t="s">
        <v>11</v>
      </c>
      <c r="C15" s="2" t="s">
        <v>100</v>
      </c>
      <c r="D15" s="2" t="s">
        <v>16</v>
      </c>
      <c r="E15" s="3" t="s">
        <v>27</v>
      </c>
      <c r="F15" s="7">
        <v>0</v>
      </c>
      <c r="G15" s="5">
        <v>91.3</v>
      </c>
      <c r="H15" s="6">
        <f>F15+G15</f>
        <v>91.3</v>
      </c>
      <c r="I15" s="7">
        <v>8</v>
      </c>
      <c r="J15" s="5">
        <v>88.9</v>
      </c>
      <c r="K15" s="6">
        <f>I15+J15</f>
        <v>96.9</v>
      </c>
      <c r="L15" s="8">
        <f>K15+H15</f>
        <v>188.2</v>
      </c>
    </row>
    <row r="16" spans="1:12" ht="12.75">
      <c r="A16" s="2" t="s">
        <v>6</v>
      </c>
      <c r="B16" s="2" t="s">
        <v>11</v>
      </c>
      <c r="C16" s="2" t="s">
        <v>98</v>
      </c>
      <c r="D16" s="2" t="s">
        <v>17</v>
      </c>
      <c r="E16" s="3" t="s">
        <v>28</v>
      </c>
      <c r="F16" s="7">
        <v>14</v>
      </c>
      <c r="G16" s="5">
        <v>117.2</v>
      </c>
      <c r="H16" s="6">
        <f>F16+G16</f>
        <v>131.2</v>
      </c>
      <c r="I16" s="7">
        <v>6</v>
      </c>
      <c r="J16" s="5">
        <v>107</v>
      </c>
      <c r="K16" s="6">
        <f>I16+J16</f>
        <v>113</v>
      </c>
      <c r="L16" s="8">
        <f>K16+H16</f>
        <v>244.2</v>
      </c>
    </row>
    <row r="17" spans="1:12" ht="12.75">
      <c r="A17" s="2" t="s">
        <v>6</v>
      </c>
      <c r="B17" s="2" t="s">
        <v>11</v>
      </c>
      <c r="C17" s="2" t="s">
        <v>98</v>
      </c>
      <c r="D17" s="2" t="s">
        <v>18</v>
      </c>
      <c r="E17" s="3" t="s">
        <v>30</v>
      </c>
      <c r="F17" s="7">
        <v>8</v>
      </c>
      <c r="G17" s="5">
        <v>151.6</v>
      </c>
      <c r="H17" s="6">
        <f>F17+G17</f>
        <v>159.6</v>
      </c>
      <c r="I17" s="7">
        <v>6</v>
      </c>
      <c r="J17" s="5">
        <v>138.4</v>
      </c>
      <c r="K17" s="6">
        <f>I17+J17</f>
        <v>144.4</v>
      </c>
      <c r="L17" s="8">
        <f>K17+H17</f>
        <v>304</v>
      </c>
    </row>
    <row r="18" spans="1:12" ht="12.75">
      <c r="A18" s="19"/>
      <c r="B18" s="19"/>
      <c r="C18" s="19"/>
      <c r="D18" s="19"/>
      <c r="E18" s="20"/>
      <c r="F18" s="21"/>
      <c r="G18" s="22"/>
      <c r="H18" s="23"/>
      <c r="I18" s="21"/>
      <c r="J18" s="22"/>
      <c r="K18" s="23"/>
      <c r="L18" s="24"/>
    </row>
    <row r="19" spans="1:12" ht="12.75">
      <c r="A19" s="2" t="s">
        <v>6</v>
      </c>
      <c r="B19" s="2" t="s">
        <v>10</v>
      </c>
      <c r="C19" s="2" t="s">
        <v>98</v>
      </c>
      <c r="D19" s="2" t="s">
        <v>29</v>
      </c>
      <c r="E19" s="3" t="s">
        <v>23</v>
      </c>
      <c r="F19" s="7">
        <v>2</v>
      </c>
      <c r="G19" s="5">
        <v>73.8</v>
      </c>
      <c r="H19" s="6">
        <f aca="true" t="shared" si="0" ref="H19:H33">F19+G19</f>
        <v>75.8</v>
      </c>
      <c r="I19" s="7">
        <v>0</v>
      </c>
      <c r="J19" s="5">
        <v>72.2</v>
      </c>
      <c r="K19" s="6">
        <f aca="true" t="shared" si="1" ref="K19:K33">I19+J19</f>
        <v>72.2</v>
      </c>
      <c r="L19" s="8">
        <f aca="true" t="shared" si="2" ref="L19:L33">K19+H19</f>
        <v>148</v>
      </c>
    </row>
    <row r="20" spans="1:12" ht="12.75">
      <c r="A20" s="2" t="s">
        <v>6</v>
      </c>
      <c r="B20" s="2" t="s">
        <v>10</v>
      </c>
      <c r="C20" s="2" t="s">
        <v>98</v>
      </c>
      <c r="D20" s="2" t="s">
        <v>19</v>
      </c>
      <c r="E20" s="3" t="s">
        <v>26</v>
      </c>
      <c r="F20" s="7">
        <v>2</v>
      </c>
      <c r="G20" s="5">
        <v>71.3</v>
      </c>
      <c r="H20" s="6">
        <f t="shared" si="0"/>
        <v>73.3</v>
      </c>
      <c r="I20" s="7">
        <v>4</v>
      </c>
      <c r="J20" s="5">
        <v>76.4</v>
      </c>
      <c r="K20" s="6">
        <f t="shared" si="1"/>
        <v>80.4</v>
      </c>
      <c r="L20" s="8">
        <f t="shared" si="2"/>
        <v>153.7</v>
      </c>
    </row>
    <row r="21" spans="1:12" ht="12.75">
      <c r="A21" s="2" t="s">
        <v>6</v>
      </c>
      <c r="B21" s="2" t="s">
        <v>10</v>
      </c>
      <c r="C21" s="2" t="s">
        <v>98</v>
      </c>
      <c r="D21" s="2" t="s">
        <v>20</v>
      </c>
      <c r="E21" s="3" t="s">
        <v>24</v>
      </c>
      <c r="F21" s="7">
        <v>0</v>
      </c>
      <c r="G21" s="5">
        <v>76.8</v>
      </c>
      <c r="H21" s="6">
        <f t="shared" si="0"/>
        <v>76.8</v>
      </c>
      <c r="I21" s="7">
        <v>4</v>
      </c>
      <c r="J21" s="5">
        <v>78</v>
      </c>
      <c r="K21" s="6">
        <f t="shared" si="1"/>
        <v>82</v>
      </c>
      <c r="L21" s="8">
        <f t="shared" si="2"/>
        <v>158.8</v>
      </c>
    </row>
    <row r="22" spans="1:12" ht="12.75">
      <c r="A22" s="2" t="s">
        <v>6</v>
      </c>
      <c r="B22" s="2" t="s">
        <v>10</v>
      </c>
      <c r="C22" s="2" t="s">
        <v>98</v>
      </c>
      <c r="D22" s="2" t="s">
        <v>93</v>
      </c>
      <c r="E22" s="3" t="s">
        <v>94</v>
      </c>
      <c r="F22" s="7">
        <v>8</v>
      </c>
      <c r="G22" s="5">
        <v>83.2</v>
      </c>
      <c r="H22" s="6">
        <f t="shared" si="0"/>
        <v>91.2</v>
      </c>
      <c r="I22" s="7">
        <v>8</v>
      </c>
      <c r="J22" s="5">
        <v>83.7</v>
      </c>
      <c r="K22" s="6">
        <f t="shared" si="1"/>
        <v>91.7</v>
      </c>
      <c r="L22" s="8">
        <f t="shared" si="2"/>
        <v>182.9</v>
      </c>
    </row>
    <row r="23" spans="1:12" ht="12.75">
      <c r="A23" s="2" t="s">
        <v>6</v>
      </c>
      <c r="B23" s="2" t="s">
        <v>10</v>
      </c>
      <c r="C23" s="2" t="s">
        <v>97</v>
      </c>
      <c r="D23" s="2" t="s">
        <v>32</v>
      </c>
      <c r="E23" s="3" t="s">
        <v>91</v>
      </c>
      <c r="F23" s="7">
        <v>4</v>
      </c>
      <c r="G23" s="5">
        <v>89.5</v>
      </c>
      <c r="H23" s="6">
        <f t="shared" si="0"/>
        <v>93.5</v>
      </c>
      <c r="I23" s="7">
        <v>2</v>
      </c>
      <c r="J23" s="5">
        <v>88.8</v>
      </c>
      <c r="K23" s="6">
        <f t="shared" si="1"/>
        <v>90.8</v>
      </c>
      <c r="L23" s="8">
        <f t="shared" si="2"/>
        <v>184.3</v>
      </c>
    </row>
    <row r="24" spans="1:12" ht="12.75">
      <c r="A24" s="2" t="s">
        <v>6</v>
      </c>
      <c r="B24" s="2" t="s">
        <v>10</v>
      </c>
      <c r="C24" s="2" t="s">
        <v>100</v>
      </c>
      <c r="D24" s="2" t="s">
        <v>33</v>
      </c>
      <c r="E24" s="3" t="s">
        <v>89</v>
      </c>
      <c r="F24" s="7">
        <v>8</v>
      </c>
      <c r="G24" s="5">
        <v>109.4</v>
      </c>
      <c r="H24" s="6">
        <f t="shared" si="0"/>
        <v>117.4</v>
      </c>
      <c r="I24" s="7">
        <v>6</v>
      </c>
      <c r="J24" s="5">
        <v>103.2</v>
      </c>
      <c r="K24" s="6">
        <f t="shared" si="1"/>
        <v>109.2</v>
      </c>
      <c r="L24" s="8">
        <f t="shared" si="2"/>
        <v>226.60000000000002</v>
      </c>
    </row>
    <row r="25" spans="1:12" ht="12.75">
      <c r="A25" s="2" t="s">
        <v>6</v>
      </c>
      <c r="B25" s="2" t="s">
        <v>10</v>
      </c>
      <c r="C25" s="2" t="s">
        <v>98</v>
      </c>
      <c r="D25" s="2" t="s">
        <v>34</v>
      </c>
      <c r="E25" s="3" t="s">
        <v>92</v>
      </c>
      <c r="F25" s="7">
        <v>6</v>
      </c>
      <c r="G25" s="5">
        <v>115.9</v>
      </c>
      <c r="H25" s="6">
        <f t="shared" si="0"/>
        <v>121.9</v>
      </c>
      <c r="I25" s="7">
        <v>12</v>
      </c>
      <c r="J25" s="5">
        <v>94.9</v>
      </c>
      <c r="K25" s="6">
        <f t="shared" si="1"/>
        <v>106.9</v>
      </c>
      <c r="L25" s="8">
        <f t="shared" si="2"/>
        <v>228.8</v>
      </c>
    </row>
    <row r="26" spans="1:12" ht="12.75">
      <c r="A26" s="2" t="s">
        <v>6</v>
      </c>
      <c r="B26" s="2" t="s">
        <v>10</v>
      </c>
      <c r="C26" s="2" t="s">
        <v>100</v>
      </c>
      <c r="D26" s="2" t="s">
        <v>35</v>
      </c>
      <c r="E26" s="3" t="s">
        <v>89</v>
      </c>
      <c r="F26" s="7">
        <v>10</v>
      </c>
      <c r="G26" s="5">
        <v>107.6</v>
      </c>
      <c r="H26" s="6">
        <f t="shared" si="0"/>
        <v>117.6</v>
      </c>
      <c r="I26" s="7">
        <v>4</v>
      </c>
      <c r="J26" s="5">
        <v>108.5</v>
      </c>
      <c r="K26" s="6">
        <f t="shared" si="1"/>
        <v>112.5</v>
      </c>
      <c r="L26" s="8">
        <f t="shared" si="2"/>
        <v>230.1</v>
      </c>
    </row>
    <row r="27" spans="1:12" ht="12.75">
      <c r="A27" s="2" t="s">
        <v>6</v>
      </c>
      <c r="B27" s="2" t="s">
        <v>10</v>
      </c>
      <c r="C27" s="2" t="s">
        <v>98</v>
      </c>
      <c r="D27" s="2" t="s">
        <v>36</v>
      </c>
      <c r="E27" s="3" t="s">
        <v>72</v>
      </c>
      <c r="F27" s="7">
        <v>2</v>
      </c>
      <c r="G27" s="5">
        <v>117.4</v>
      </c>
      <c r="H27" s="6">
        <f t="shared" si="0"/>
        <v>119.4</v>
      </c>
      <c r="I27" s="7">
        <v>6</v>
      </c>
      <c r="J27" s="5">
        <v>107.5</v>
      </c>
      <c r="K27" s="6">
        <f t="shared" si="1"/>
        <v>113.5</v>
      </c>
      <c r="L27" s="8">
        <f t="shared" si="2"/>
        <v>232.9</v>
      </c>
    </row>
    <row r="28" spans="1:12" ht="12.75">
      <c r="A28" s="2" t="s">
        <v>6</v>
      </c>
      <c r="B28" s="2" t="s">
        <v>10</v>
      </c>
      <c r="C28" s="2" t="s">
        <v>66</v>
      </c>
      <c r="D28" s="2" t="s">
        <v>96</v>
      </c>
      <c r="E28" s="3" t="s">
        <v>89</v>
      </c>
      <c r="F28" s="7">
        <v>12</v>
      </c>
      <c r="G28" s="5">
        <v>108.8</v>
      </c>
      <c r="H28" s="6">
        <f t="shared" si="0"/>
        <v>120.8</v>
      </c>
      <c r="I28" s="7">
        <v>8</v>
      </c>
      <c r="J28" s="5">
        <v>109.2</v>
      </c>
      <c r="K28" s="6">
        <f t="shared" si="1"/>
        <v>117.2</v>
      </c>
      <c r="L28" s="8">
        <f t="shared" si="2"/>
        <v>238</v>
      </c>
    </row>
    <row r="29" spans="1:12" ht="12.75">
      <c r="A29" s="2" t="s">
        <v>6</v>
      </c>
      <c r="B29" s="2" t="s">
        <v>10</v>
      </c>
      <c r="C29" s="2" t="s">
        <v>100</v>
      </c>
      <c r="D29" s="2" t="s">
        <v>37</v>
      </c>
      <c r="E29" s="3" t="s">
        <v>73</v>
      </c>
      <c r="F29" s="7">
        <v>18</v>
      </c>
      <c r="G29" s="5">
        <v>127.7</v>
      </c>
      <c r="H29" s="6">
        <f t="shared" si="0"/>
        <v>145.7</v>
      </c>
      <c r="I29" s="7">
        <v>8</v>
      </c>
      <c r="J29" s="5">
        <v>112.1</v>
      </c>
      <c r="K29" s="6">
        <f t="shared" si="1"/>
        <v>120.1</v>
      </c>
      <c r="L29" s="8">
        <f t="shared" si="2"/>
        <v>265.79999999999995</v>
      </c>
    </row>
    <row r="30" spans="1:12" ht="12.75">
      <c r="A30" s="2" t="s">
        <v>6</v>
      </c>
      <c r="B30" s="2" t="s">
        <v>10</v>
      </c>
      <c r="C30" s="2" t="s">
        <v>98</v>
      </c>
      <c r="D30" s="2" t="s">
        <v>88</v>
      </c>
      <c r="E30" s="3" t="s">
        <v>81</v>
      </c>
      <c r="F30" s="7">
        <v>20</v>
      </c>
      <c r="G30" s="5">
        <v>156.2</v>
      </c>
      <c r="H30" s="6">
        <f t="shared" si="0"/>
        <v>176.2</v>
      </c>
      <c r="I30" s="7">
        <v>16</v>
      </c>
      <c r="J30" s="5">
        <v>143.1</v>
      </c>
      <c r="K30" s="6">
        <f t="shared" si="1"/>
        <v>159.1</v>
      </c>
      <c r="L30" s="8">
        <f t="shared" si="2"/>
        <v>335.29999999999995</v>
      </c>
    </row>
    <row r="31" spans="1:12" ht="12.75">
      <c r="A31" s="2" t="s">
        <v>6</v>
      </c>
      <c r="B31" s="2" t="s">
        <v>10</v>
      </c>
      <c r="C31" s="2" t="s">
        <v>66</v>
      </c>
      <c r="D31" s="2" t="s">
        <v>40</v>
      </c>
      <c r="E31" s="3" t="s">
        <v>72</v>
      </c>
      <c r="F31" s="7">
        <v>18</v>
      </c>
      <c r="G31" s="5">
        <v>141.4</v>
      </c>
      <c r="H31" s="6">
        <f t="shared" si="0"/>
        <v>159.4</v>
      </c>
      <c r="I31" s="7">
        <v>60</v>
      </c>
      <c r="J31" s="5">
        <v>146.2</v>
      </c>
      <c r="K31" s="6">
        <f t="shared" si="1"/>
        <v>206.2</v>
      </c>
      <c r="L31" s="8">
        <f t="shared" si="2"/>
        <v>365.6</v>
      </c>
    </row>
    <row r="32" spans="1:12" ht="12.75">
      <c r="A32" s="2" t="s">
        <v>6</v>
      </c>
      <c r="B32" s="2" t="s">
        <v>10</v>
      </c>
      <c r="C32" s="2" t="s">
        <v>66</v>
      </c>
      <c r="D32" s="2" t="s">
        <v>31</v>
      </c>
      <c r="E32" s="3" t="s">
        <v>90</v>
      </c>
      <c r="F32" s="7">
        <v>60</v>
      </c>
      <c r="G32" s="5">
        <v>166.7</v>
      </c>
      <c r="H32" s="6">
        <f t="shared" si="0"/>
        <v>226.7</v>
      </c>
      <c r="I32" s="7">
        <v>8</v>
      </c>
      <c r="J32" s="5">
        <v>145.7</v>
      </c>
      <c r="K32" s="6">
        <f t="shared" si="1"/>
        <v>153.7</v>
      </c>
      <c r="L32" s="8">
        <f t="shared" si="2"/>
        <v>380.4</v>
      </c>
    </row>
    <row r="33" spans="1:12" ht="12.75">
      <c r="A33" s="2" t="s">
        <v>6</v>
      </c>
      <c r="B33" s="2" t="s">
        <v>10</v>
      </c>
      <c r="C33" s="2" t="s">
        <v>99</v>
      </c>
      <c r="D33" s="2" t="s">
        <v>41</v>
      </c>
      <c r="E33" s="3" t="s">
        <v>72</v>
      </c>
      <c r="F33" s="7">
        <v>20</v>
      </c>
      <c r="G33" s="5">
        <v>175.4</v>
      </c>
      <c r="H33" s="6">
        <f t="shared" si="0"/>
        <v>195.4</v>
      </c>
      <c r="I33" s="7">
        <v>66</v>
      </c>
      <c r="J33" s="5">
        <v>160.7</v>
      </c>
      <c r="K33" s="6">
        <f t="shared" si="1"/>
        <v>226.7</v>
      </c>
      <c r="L33" s="8">
        <f t="shared" si="2"/>
        <v>422.1</v>
      </c>
    </row>
    <row r="34" spans="1:12" ht="12.75">
      <c r="A34" s="19"/>
      <c r="B34" s="19"/>
      <c r="C34" s="19"/>
      <c r="D34" s="19"/>
      <c r="E34" s="20"/>
      <c r="F34" s="21"/>
      <c r="G34" s="22"/>
      <c r="H34" s="23"/>
      <c r="I34" s="21"/>
      <c r="J34" s="22"/>
      <c r="K34" s="23"/>
      <c r="L34" s="24"/>
    </row>
    <row r="35" spans="1:12" ht="12.75">
      <c r="A35" s="2" t="s">
        <v>6</v>
      </c>
      <c r="B35" s="2" t="s">
        <v>9</v>
      </c>
      <c r="C35" s="2" t="s">
        <v>98</v>
      </c>
      <c r="D35" s="2" t="s">
        <v>13</v>
      </c>
      <c r="E35" s="3" t="s">
        <v>74</v>
      </c>
      <c r="F35" s="7">
        <v>4</v>
      </c>
      <c r="G35" s="5">
        <v>85.4</v>
      </c>
      <c r="H35" s="6">
        <f>F35+G35</f>
        <v>89.4</v>
      </c>
      <c r="I35" s="7">
        <v>0</v>
      </c>
      <c r="J35" s="5">
        <v>85.8</v>
      </c>
      <c r="K35" s="6">
        <f>I35+J35</f>
        <v>85.8</v>
      </c>
      <c r="L35" s="8">
        <f>K35+H35</f>
        <v>175.2</v>
      </c>
    </row>
    <row r="36" spans="1:12" ht="12.75">
      <c r="A36" s="2" t="s">
        <v>6</v>
      </c>
      <c r="B36" s="2" t="s">
        <v>9</v>
      </c>
      <c r="C36" s="2" t="s">
        <v>98</v>
      </c>
      <c r="D36" s="2" t="s">
        <v>14</v>
      </c>
      <c r="E36" s="3" t="s">
        <v>21</v>
      </c>
      <c r="F36" s="7">
        <v>2</v>
      </c>
      <c r="G36" s="5">
        <v>90.7</v>
      </c>
      <c r="H36" s="6">
        <f>F36+G36</f>
        <v>92.7</v>
      </c>
      <c r="I36" s="7">
        <v>6</v>
      </c>
      <c r="J36" s="5">
        <v>86.7</v>
      </c>
      <c r="K36" s="6">
        <f>I36+J36</f>
        <v>92.7</v>
      </c>
      <c r="L36" s="8">
        <f>K36+H36</f>
        <v>185.4</v>
      </c>
    </row>
    <row r="37" spans="1:12" ht="12.75">
      <c r="A37" s="2" t="s">
        <v>6</v>
      </c>
      <c r="B37" s="2" t="s">
        <v>9</v>
      </c>
      <c r="C37" s="2" t="s">
        <v>98</v>
      </c>
      <c r="D37" s="2" t="s">
        <v>15</v>
      </c>
      <c r="E37" s="3" t="s">
        <v>22</v>
      </c>
      <c r="F37" s="7">
        <v>6</v>
      </c>
      <c r="G37" s="5">
        <v>111</v>
      </c>
      <c r="H37" s="6">
        <f>F37+G37</f>
        <v>117</v>
      </c>
      <c r="I37" s="7">
        <v>4</v>
      </c>
      <c r="J37" s="5">
        <v>119.1</v>
      </c>
      <c r="K37" s="6">
        <f>I37+J37</f>
        <v>123.1</v>
      </c>
      <c r="L37" s="8">
        <f>K37+H37</f>
        <v>240.1</v>
      </c>
    </row>
    <row r="38" spans="1:12" ht="12.75">
      <c r="A38" s="2" t="s">
        <v>6</v>
      </c>
      <c r="B38" s="2" t="s">
        <v>9</v>
      </c>
      <c r="C38" s="2" t="s">
        <v>98</v>
      </c>
      <c r="D38" s="2" t="s">
        <v>38</v>
      </c>
      <c r="E38" s="3" t="s">
        <v>24</v>
      </c>
      <c r="F38" s="7">
        <v>10</v>
      </c>
      <c r="G38" s="5">
        <v>99.8</v>
      </c>
      <c r="H38" s="6">
        <f>F38+G38</f>
        <v>109.8</v>
      </c>
      <c r="I38" s="7">
        <v>54</v>
      </c>
      <c r="J38" s="5">
        <v>93.9</v>
      </c>
      <c r="K38" s="6">
        <f>I38+J38</f>
        <v>147.9</v>
      </c>
      <c r="L38" s="8">
        <f>K38+H38</f>
        <v>257.7</v>
      </c>
    </row>
    <row r="39" spans="1:12" ht="12.75">
      <c r="A39" s="2" t="s">
        <v>6</v>
      </c>
      <c r="B39" s="2" t="s">
        <v>9</v>
      </c>
      <c r="C39" s="2" t="s">
        <v>100</v>
      </c>
      <c r="D39" s="2" t="s">
        <v>39</v>
      </c>
      <c r="E39" s="3" t="s">
        <v>71</v>
      </c>
      <c r="F39" s="7">
        <v>20</v>
      </c>
      <c r="G39" s="5">
        <v>252</v>
      </c>
      <c r="H39" s="6">
        <f>F39+G39</f>
        <v>272</v>
      </c>
      <c r="I39" s="7">
        <v>16</v>
      </c>
      <c r="J39" s="5">
        <v>205.4</v>
      </c>
      <c r="K39" s="6">
        <f>I39+J39</f>
        <v>221.4</v>
      </c>
      <c r="L39" s="8">
        <f>K39+H39</f>
        <v>493.4</v>
      </c>
    </row>
    <row r="40" spans="1:12" ht="12.75">
      <c r="A40" s="19"/>
      <c r="B40" s="19"/>
      <c r="C40" s="19"/>
      <c r="D40" s="19"/>
      <c r="E40" s="20"/>
      <c r="F40" s="21"/>
      <c r="G40" s="22"/>
      <c r="H40" s="23"/>
      <c r="I40" s="21"/>
      <c r="J40" s="22"/>
      <c r="K40" s="23"/>
      <c r="L40" s="24"/>
    </row>
    <row r="41" spans="1:12" ht="12.75">
      <c r="A41" s="2" t="s">
        <v>4</v>
      </c>
      <c r="B41" s="2" t="s">
        <v>65</v>
      </c>
      <c r="C41" s="2" t="s">
        <v>98</v>
      </c>
      <c r="D41" s="2" t="s">
        <v>50</v>
      </c>
      <c r="E41" s="3" t="s">
        <v>28</v>
      </c>
      <c r="F41" s="7">
        <v>56</v>
      </c>
      <c r="G41" s="5">
        <v>179</v>
      </c>
      <c r="H41" s="6">
        <f>F41+G41</f>
        <v>235</v>
      </c>
      <c r="I41" s="7">
        <v>6</v>
      </c>
      <c r="J41" s="5">
        <v>147.5</v>
      </c>
      <c r="K41" s="6">
        <f>I41+J41</f>
        <v>153.5</v>
      </c>
      <c r="L41" s="8">
        <f>K41+H41</f>
        <v>388.5</v>
      </c>
    </row>
    <row r="42" spans="1:12" ht="12.75">
      <c r="A42" s="2" t="s">
        <v>4</v>
      </c>
      <c r="B42" s="2" t="s">
        <v>65</v>
      </c>
      <c r="C42" s="2" t="s">
        <v>97</v>
      </c>
      <c r="D42" s="2" t="s">
        <v>75</v>
      </c>
      <c r="E42" s="3" t="s">
        <v>76</v>
      </c>
      <c r="F42" s="7" t="s">
        <v>77</v>
      </c>
      <c r="G42" s="5" t="s">
        <v>77</v>
      </c>
      <c r="H42" s="6" t="s">
        <v>77</v>
      </c>
      <c r="I42" s="12" t="s">
        <v>77</v>
      </c>
      <c r="J42" s="5" t="s">
        <v>77</v>
      </c>
      <c r="K42" s="6" t="s">
        <v>77</v>
      </c>
      <c r="L42" s="8" t="s">
        <v>77</v>
      </c>
    </row>
    <row r="43" spans="1:12" ht="12.75">
      <c r="A43" s="19"/>
      <c r="B43" s="19"/>
      <c r="C43" s="19"/>
      <c r="D43" s="19"/>
      <c r="E43" s="20"/>
      <c r="F43" s="21"/>
      <c r="G43" s="22"/>
      <c r="H43" s="23"/>
      <c r="I43" s="21"/>
      <c r="J43" s="22"/>
      <c r="K43" s="23"/>
      <c r="L43" s="24"/>
    </row>
    <row r="44" spans="1:12" ht="12.75">
      <c r="A44" s="2" t="s">
        <v>4</v>
      </c>
      <c r="B44" s="2" t="s">
        <v>10</v>
      </c>
      <c r="C44" s="2" t="s">
        <v>98</v>
      </c>
      <c r="D44" s="2" t="s">
        <v>49</v>
      </c>
      <c r="E44" s="3" t="s">
        <v>83</v>
      </c>
      <c r="F44" s="7">
        <v>8</v>
      </c>
      <c r="G44" s="5">
        <v>123.4</v>
      </c>
      <c r="H44" s="6">
        <f aca="true" t="shared" si="3" ref="H44:H51">F44+G44</f>
        <v>131.4</v>
      </c>
      <c r="I44" s="7">
        <v>10</v>
      </c>
      <c r="J44" s="5">
        <v>134.9</v>
      </c>
      <c r="K44" s="6">
        <f aca="true" t="shared" si="4" ref="K44:K51">I44+J44</f>
        <v>144.9</v>
      </c>
      <c r="L44" s="8">
        <f aca="true" t="shared" si="5" ref="L44:L51">K44+H44</f>
        <v>276.3</v>
      </c>
    </row>
    <row r="45" spans="1:12" ht="12.75">
      <c r="A45" s="2" t="s">
        <v>4</v>
      </c>
      <c r="B45" s="2" t="s">
        <v>10</v>
      </c>
      <c r="C45" s="2" t="s">
        <v>98</v>
      </c>
      <c r="D45" s="2" t="s">
        <v>48</v>
      </c>
      <c r="E45" s="3" t="s">
        <v>80</v>
      </c>
      <c r="F45" s="7">
        <v>4</v>
      </c>
      <c r="G45" s="5">
        <v>150.3</v>
      </c>
      <c r="H45" s="6">
        <f t="shared" si="3"/>
        <v>154.3</v>
      </c>
      <c r="I45" s="7">
        <v>10</v>
      </c>
      <c r="J45" s="5">
        <v>147.3</v>
      </c>
      <c r="K45" s="6">
        <f t="shared" si="4"/>
        <v>157.3</v>
      </c>
      <c r="L45" s="8">
        <f t="shared" si="5"/>
        <v>311.6</v>
      </c>
    </row>
    <row r="46" spans="1:12" ht="12.75">
      <c r="A46" s="2" t="s">
        <v>4</v>
      </c>
      <c r="B46" s="2" t="s">
        <v>10</v>
      </c>
      <c r="C46" s="2" t="s">
        <v>66</v>
      </c>
      <c r="D46" s="2" t="s">
        <v>42</v>
      </c>
      <c r="E46" s="3" t="s">
        <v>87</v>
      </c>
      <c r="F46" s="7">
        <v>60</v>
      </c>
      <c r="G46" s="5">
        <v>132.6</v>
      </c>
      <c r="H46" s="6">
        <f t="shared" si="3"/>
        <v>192.6</v>
      </c>
      <c r="I46" s="7">
        <v>8</v>
      </c>
      <c r="J46" s="5">
        <v>111.3</v>
      </c>
      <c r="K46" s="6">
        <f t="shared" si="4"/>
        <v>119.3</v>
      </c>
      <c r="L46" s="8">
        <f t="shared" si="5"/>
        <v>311.9</v>
      </c>
    </row>
    <row r="47" spans="1:12" ht="12.75">
      <c r="A47" s="2" t="s">
        <v>4</v>
      </c>
      <c r="B47" s="2" t="s">
        <v>10</v>
      </c>
      <c r="C47" s="2" t="s">
        <v>98</v>
      </c>
      <c r="D47" s="2" t="s">
        <v>47</v>
      </c>
      <c r="E47" s="3" t="s">
        <v>85</v>
      </c>
      <c r="F47" s="7">
        <v>6</v>
      </c>
      <c r="G47" s="5">
        <v>171.1</v>
      </c>
      <c r="H47" s="6">
        <f t="shared" si="3"/>
        <v>177.1</v>
      </c>
      <c r="I47" s="7">
        <v>8</v>
      </c>
      <c r="J47" s="5">
        <v>170.1</v>
      </c>
      <c r="K47" s="6">
        <f t="shared" si="4"/>
        <v>178.1</v>
      </c>
      <c r="L47" s="8">
        <f t="shared" si="5"/>
        <v>355.2</v>
      </c>
    </row>
    <row r="48" spans="1:12" ht="12.75">
      <c r="A48" s="2" t="s">
        <v>4</v>
      </c>
      <c r="B48" s="2" t="s">
        <v>10</v>
      </c>
      <c r="C48" s="2" t="s">
        <v>98</v>
      </c>
      <c r="D48" s="2" t="s">
        <v>88</v>
      </c>
      <c r="E48" s="3" t="s">
        <v>81</v>
      </c>
      <c r="F48" s="7">
        <v>112</v>
      </c>
      <c r="G48" s="5">
        <v>176.2</v>
      </c>
      <c r="H48" s="6">
        <f t="shared" si="3"/>
        <v>288.2</v>
      </c>
      <c r="I48" s="7">
        <v>68</v>
      </c>
      <c r="J48" s="5">
        <v>220.5</v>
      </c>
      <c r="K48" s="6">
        <f t="shared" si="4"/>
        <v>288.5</v>
      </c>
      <c r="L48" s="8">
        <f t="shared" si="5"/>
        <v>576.7</v>
      </c>
    </row>
    <row r="49" spans="1:12" ht="12.75">
      <c r="A49" s="2" t="s">
        <v>4</v>
      </c>
      <c r="B49" s="2" t="s">
        <v>10</v>
      </c>
      <c r="C49" s="2" t="s">
        <v>98</v>
      </c>
      <c r="D49" s="2" t="s">
        <v>55</v>
      </c>
      <c r="E49" s="3" t="s">
        <v>28</v>
      </c>
      <c r="F49" s="7">
        <v>174</v>
      </c>
      <c r="G49" s="5">
        <v>299.6</v>
      </c>
      <c r="H49" s="6">
        <f t="shared" si="3"/>
        <v>473.6</v>
      </c>
      <c r="I49" s="7">
        <v>58</v>
      </c>
      <c r="J49" s="5">
        <v>200.4</v>
      </c>
      <c r="K49" s="6">
        <f t="shared" si="4"/>
        <v>258.4</v>
      </c>
      <c r="L49" s="8">
        <f t="shared" si="5"/>
        <v>732</v>
      </c>
    </row>
    <row r="50" spans="1:12" ht="12.75">
      <c r="A50" s="2" t="s">
        <v>4</v>
      </c>
      <c r="B50" s="2" t="s">
        <v>10</v>
      </c>
      <c r="C50" s="2" t="s">
        <v>98</v>
      </c>
      <c r="D50" s="2" t="s">
        <v>56</v>
      </c>
      <c r="E50" s="3" t="s">
        <v>84</v>
      </c>
      <c r="F50" s="7">
        <v>358</v>
      </c>
      <c r="G50" s="5">
        <v>249.8</v>
      </c>
      <c r="H50" s="6">
        <f t="shared" si="3"/>
        <v>607.8</v>
      </c>
      <c r="I50" s="7">
        <v>20</v>
      </c>
      <c r="J50" s="5">
        <v>268.7</v>
      </c>
      <c r="K50" s="6">
        <f t="shared" si="4"/>
        <v>288.7</v>
      </c>
      <c r="L50" s="8">
        <f t="shared" si="5"/>
        <v>896.5</v>
      </c>
    </row>
    <row r="51" spans="1:12" ht="12.75">
      <c r="A51" s="2" t="s">
        <v>4</v>
      </c>
      <c r="B51" s="2" t="s">
        <v>10</v>
      </c>
      <c r="C51" s="2" t="s">
        <v>98</v>
      </c>
      <c r="D51" s="2" t="s">
        <v>78</v>
      </c>
      <c r="E51" s="3" t="s">
        <v>28</v>
      </c>
      <c r="F51" s="7">
        <v>414</v>
      </c>
      <c r="G51" s="5">
        <v>191.7</v>
      </c>
      <c r="H51" s="6">
        <f t="shared" si="3"/>
        <v>605.7</v>
      </c>
      <c r="I51" s="7">
        <v>214</v>
      </c>
      <c r="J51" s="5">
        <v>312.3</v>
      </c>
      <c r="K51" s="6">
        <f t="shared" si="4"/>
        <v>526.3</v>
      </c>
      <c r="L51" s="8">
        <f t="shared" si="5"/>
        <v>1132</v>
      </c>
    </row>
    <row r="52" spans="1:12" ht="12.75">
      <c r="A52" s="2" t="s">
        <v>4</v>
      </c>
      <c r="B52" s="2" t="s">
        <v>10</v>
      </c>
      <c r="C52" s="2" t="s">
        <v>98</v>
      </c>
      <c r="D52" s="2" t="s">
        <v>54</v>
      </c>
      <c r="E52" s="3" t="s">
        <v>86</v>
      </c>
      <c r="F52" s="4" t="s">
        <v>70</v>
      </c>
      <c r="G52" s="5" t="s">
        <v>70</v>
      </c>
      <c r="H52" s="6" t="s">
        <v>70</v>
      </c>
      <c r="I52" s="7" t="s">
        <v>70</v>
      </c>
      <c r="J52" s="5" t="s">
        <v>70</v>
      </c>
      <c r="K52" s="6" t="s">
        <v>70</v>
      </c>
      <c r="L52" s="8" t="s">
        <v>70</v>
      </c>
    </row>
    <row r="53" spans="1:12" ht="12.75">
      <c r="A53" s="2" t="s">
        <v>4</v>
      </c>
      <c r="B53" s="2" t="s">
        <v>10</v>
      </c>
      <c r="C53" s="2" t="s">
        <v>98</v>
      </c>
      <c r="D53" s="2" t="s">
        <v>51</v>
      </c>
      <c r="E53" s="3" t="s">
        <v>95</v>
      </c>
      <c r="F53" s="4" t="s">
        <v>69</v>
      </c>
      <c r="G53" s="9" t="s">
        <v>69</v>
      </c>
      <c r="H53" s="10" t="s">
        <v>69</v>
      </c>
      <c r="I53" s="7">
        <v>110</v>
      </c>
      <c r="J53" s="5">
        <v>206.1</v>
      </c>
      <c r="K53" s="6">
        <f>I53+J53</f>
        <v>316.1</v>
      </c>
      <c r="L53" s="11" t="s">
        <v>70</v>
      </c>
    </row>
    <row r="54" spans="1:12" ht="12.75">
      <c r="A54" s="2" t="s">
        <v>4</v>
      </c>
      <c r="B54" s="2" t="s">
        <v>10</v>
      </c>
      <c r="C54" s="2" t="s">
        <v>98</v>
      </c>
      <c r="D54" s="2" t="s">
        <v>52</v>
      </c>
      <c r="E54" s="3" t="s">
        <v>81</v>
      </c>
      <c r="F54" s="4" t="s">
        <v>69</v>
      </c>
      <c r="G54" s="9" t="s">
        <v>69</v>
      </c>
      <c r="H54" s="10" t="s">
        <v>69</v>
      </c>
      <c r="I54" s="4" t="s">
        <v>70</v>
      </c>
      <c r="J54" s="9" t="s">
        <v>70</v>
      </c>
      <c r="K54" s="10" t="s">
        <v>70</v>
      </c>
      <c r="L54" s="11" t="s">
        <v>70</v>
      </c>
    </row>
    <row r="55" spans="1:12" ht="12.75">
      <c r="A55" s="2" t="s">
        <v>4</v>
      </c>
      <c r="B55" s="2" t="s">
        <v>10</v>
      </c>
      <c r="C55" s="2" t="s">
        <v>98</v>
      </c>
      <c r="D55" s="2" t="s">
        <v>53</v>
      </c>
      <c r="E55" s="3" t="s">
        <v>79</v>
      </c>
      <c r="F55" s="4" t="s">
        <v>69</v>
      </c>
      <c r="G55" s="9" t="s">
        <v>69</v>
      </c>
      <c r="H55" s="10" t="s">
        <v>69</v>
      </c>
      <c r="I55" s="7">
        <v>8</v>
      </c>
      <c r="J55" s="5">
        <v>134.4</v>
      </c>
      <c r="K55" s="6">
        <f>I55+J55</f>
        <v>142.4</v>
      </c>
      <c r="L55" s="11" t="s">
        <v>70</v>
      </c>
    </row>
    <row r="56" spans="1:12" ht="12.75">
      <c r="A56" s="19"/>
      <c r="B56" s="19"/>
      <c r="C56" s="19"/>
      <c r="D56" s="19"/>
      <c r="E56" s="20"/>
      <c r="F56" s="21"/>
      <c r="G56" s="22"/>
      <c r="H56" s="23"/>
      <c r="I56" s="21"/>
      <c r="J56" s="22"/>
      <c r="K56" s="23"/>
      <c r="L56" s="24"/>
    </row>
    <row r="57" spans="1:12" ht="13.5" thickBot="1">
      <c r="A57" s="2" t="s">
        <v>4</v>
      </c>
      <c r="B57" s="2" t="s">
        <v>9</v>
      </c>
      <c r="C57" s="2" t="s">
        <v>98</v>
      </c>
      <c r="D57" s="2" t="s">
        <v>82</v>
      </c>
      <c r="E57" s="3" t="s">
        <v>30</v>
      </c>
      <c r="F57" s="13">
        <v>60</v>
      </c>
      <c r="G57" s="14">
        <v>160.2</v>
      </c>
      <c r="H57" s="15">
        <f>F57+G57</f>
        <v>220.2</v>
      </c>
      <c r="I57" s="16" t="s">
        <v>70</v>
      </c>
      <c r="J57" s="17" t="s">
        <v>70</v>
      </c>
      <c r="K57" s="18" t="s">
        <v>70</v>
      </c>
      <c r="L57" s="11" t="s">
        <v>70</v>
      </c>
    </row>
  </sheetData>
  <autoFilter ref="A4:L57"/>
  <mergeCells count="3">
    <mergeCell ref="F3:H3"/>
    <mergeCell ref="I3:K3"/>
    <mergeCell ref="F1:L1"/>
  </mergeCells>
  <printOptions horizontalCentered="1" verticalCentered="1"/>
  <pageMargins left="0.25" right="0.25" top="0.25" bottom="0.25" header="0.5" footer="0.5"/>
  <pageSetup orientation="landscape" paperSize="9" scale="6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Stuart</dc:creator>
  <cp:keywords/>
  <dc:description/>
  <cp:lastModifiedBy>Jim Stuart</cp:lastModifiedBy>
  <cp:lastPrinted>2008-02-18T17:31:37Z</cp:lastPrinted>
  <dcterms:created xsi:type="dcterms:W3CDTF">2008-02-18T02:16:11Z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